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C:\Users\PaRossi\Desktop\BIP\Progetti\FVI - 2017\1. OSO\3. Call4Ideas\Call 4 Ideas - 20172018\5. Documenti Bando\"/>
    </mc:Choice>
  </mc:AlternateContent>
  <bookViews>
    <workbookView xWindow="0" yWindow="0" windowWidth="25605" windowHeight="10605"/>
  </bookViews>
  <sheets>
    <sheet name="BUDGET PROGETTI" sheetId="8" r:id="rId1"/>
    <sheet name="Sheet1" sheetId="9" state="hidden" r:id="rId2"/>
  </sheets>
  <definedNames>
    <definedName name="Spesa">Sheet1!$B$4:$B$11</definedName>
    <definedName name="Z_E64C2961_C155_11D5_91A6_0090270C6A94_.wvu.PrintArea" localSheetId="0" hidden="1">'BUDGET PROGETTI'!$B$6:$D$31</definedName>
  </definedNames>
  <calcPr calcId="171027"/>
  <customWorkbookViews>
    <customWorkbookView name="teufel - Personal View" guid="{E64C2961-C155-11D5-91A6-0090270C6A94}" mergeInterval="0" personalView="1" xWindow="5" yWindow="24" windowWidth="1010" windowHeight="577" activeSheetId="1"/>
  </customWorkbookViews>
</workbook>
</file>

<file path=xl/calcChain.xml><?xml version="1.0" encoding="utf-8"?>
<calcChain xmlns="http://schemas.openxmlformats.org/spreadsheetml/2006/main">
  <c r="E26" i="8" l="1"/>
  <c r="D33" i="8" s="1"/>
  <c r="D26" i="8" l="1"/>
  <c r="D35" i="8" l="1"/>
  <c r="E27" i="8" s="1"/>
  <c r="D29" i="8" l="1"/>
  <c r="D31" i="8" s="1"/>
</calcChain>
</file>

<file path=xl/sharedStrings.xml><?xml version="1.0" encoding="utf-8"?>
<sst xmlns="http://schemas.openxmlformats.org/spreadsheetml/2006/main" count="41" uniqueCount="34">
  <si>
    <t>NOME PROGETTO:</t>
  </si>
  <si>
    <t>TOTALE COSTI STIMATI</t>
  </si>
  <si>
    <t>Arredi e attrezzature</t>
  </si>
  <si>
    <t>Prestazioni professionali di terzi</t>
  </si>
  <si>
    <t>Materiale di Consumo</t>
  </si>
  <si>
    <t>Altre spese</t>
  </si>
  <si>
    <t>Opere murarie, ristrutturazioni</t>
  </si>
  <si>
    <t>Comunicazione</t>
  </si>
  <si>
    <t>Aggiungere riga se necessario</t>
  </si>
  <si>
    <t>Descrizione</t>
  </si>
  <si>
    <t>Fondi propri</t>
  </si>
  <si>
    <t>Contributo richiesto a Fondazione Vodafone</t>
  </si>
  <si>
    <t>IPOTESI BUDGET</t>
  </si>
  <si>
    <t>Selezionare voce di spesa</t>
  </si>
  <si>
    <t>Gadget e materiale di consumo</t>
  </si>
  <si>
    <t>attività di comunicazione su social media</t>
  </si>
  <si>
    <t>Rimborso volontari accompagnatori</t>
  </si>
  <si>
    <t>Attrezzature sportive</t>
  </si>
  <si>
    <t>Consulenza medica</t>
  </si>
  <si>
    <t>es. Progetto XYZ</t>
  </si>
  <si>
    <t xml:space="preserve">Fonte di finanziamento </t>
  </si>
  <si>
    <t>abbiglimento sportivo</t>
  </si>
  <si>
    <t>sponsor tecnico Azienda XY</t>
  </si>
  <si>
    <t>Spesa</t>
  </si>
  <si>
    <t>COSTI</t>
  </si>
  <si>
    <t xml:space="preserve">Importo finanziato con fondi propri o da soggetto terzo </t>
  </si>
  <si>
    <t>*Spese per personale e trasferte sono ammesse solo se direttamente funzionali al progetto. (rif. paragrafo 7 del Bando)</t>
  </si>
  <si>
    <t>Completare la tabella con l'ipotesi di budget dell'idea progettuale presentata.I dati riportati sotto mostrano la modalità di compilazione della tabella e sono a puro titolo esemplificativo sia nella descrizione delle spese che nei relativi importi indicati.</t>
  </si>
  <si>
    <t>Spese di personale*</t>
  </si>
  <si>
    <t>Spese per trasferte*</t>
  </si>
  <si>
    <r>
      <t xml:space="preserve">Eventuale contributo in crowdfunding
</t>
    </r>
    <r>
      <rPr>
        <i/>
        <sz val="11"/>
        <color rgb="FFFF0000"/>
        <rFont val="Arial"/>
        <family val="2"/>
      </rPr>
      <t>nel caso in cui l'importo finanziato con fondi propri o di terzi sia inferiore al 20% del costo totale del progetto, la parte residuale dovrà essere raccolta attraverso crowdfunding fino al raggiungimento del 20% richiesto</t>
    </r>
  </si>
  <si>
    <r>
      <t xml:space="preserve">Totale Costo Progetto 
</t>
    </r>
    <r>
      <rPr>
        <i/>
        <sz val="11"/>
        <color rgb="FFFF0000"/>
        <rFont val="Arial"/>
        <family val="2"/>
      </rPr>
      <t>(pari alla somma tra importo richiesto + importo finanziato + eventuale contributo in crowdfunding)</t>
    </r>
  </si>
  <si>
    <t>Importo richiesto da finanziare</t>
  </si>
  <si>
    <t>Copertura finanziaria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</si>
</sst>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FB&quot;_-;\-* #,##0.00\ &quot;FB&quot;_-;_-* &quot;-&quot;??\ &quot;FB&quot;_-;_-@_-"/>
    <numFmt numFmtId="165" formatCode="_-[$€-410]\ * #,##0.00_-;\-[$€-410]\ * #,##0.00_-;_-[$€-410]\ * &quot;-&quot;??_-;_-@_-"/>
    <numFmt numFmtId="166" formatCode="&quot;€&quot;\ #,##0.00"/>
  </numFmts>
  <fonts count="2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8"/>
      <color rgb="FFFF0000"/>
      <name val="Arial"/>
      <family val="2"/>
    </font>
    <font>
      <b/>
      <sz val="14"/>
      <color theme="0"/>
      <name val="Arial"/>
      <family val="2"/>
    </font>
    <font>
      <b/>
      <sz val="20"/>
      <color theme="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b/>
      <sz val="12"/>
      <color indexed="9"/>
      <name val="Arial"/>
      <family val="2"/>
    </font>
    <font>
      <b/>
      <i/>
      <sz val="12"/>
      <color indexed="9"/>
      <name val="Arial"/>
      <family val="2"/>
    </font>
    <font>
      <b/>
      <sz val="2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rgb="FFFF0000"/>
      <name val="Arial"/>
      <family val="2"/>
    </font>
    <font>
      <b/>
      <sz val="10"/>
      <color rgb="FFFF0000"/>
      <name val="Arial"/>
      <family val="2"/>
    </font>
    <font>
      <i/>
      <sz val="11"/>
      <color rgb="FFFF0000"/>
      <name val="Arial"/>
      <family val="2"/>
    </font>
    <font>
      <sz val="12"/>
      <name val="Arial"/>
      <family val="2"/>
    </font>
    <font>
      <b/>
      <sz val="16"/>
      <name val="Vodafone Rg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4" borderId="1" xfId="0" applyFill="1" applyBorder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3" fillId="0" borderId="0" xfId="0" applyFont="1" applyAlignment="1">
      <alignment vertical="top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Protection="1">
      <protection locked="0"/>
    </xf>
    <xf numFmtId="165" fontId="5" fillId="4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/>
    <xf numFmtId="0" fontId="0" fillId="0" borderId="0" xfId="0" applyBorder="1" applyAlignment="1" applyProtection="1">
      <alignment wrapText="1"/>
      <protection locked="0"/>
    </xf>
    <xf numFmtId="0" fontId="6" fillId="5" borderId="2" xfId="0" applyFont="1" applyFill="1" applyBorder="1" applyAlignment="1" applyProtection="1">
      <alignment horizontal="left" vertical="center" wrapText="1"/>
    </xf>
    <xf numFmtId="0" fontId="6" fillId="5" borderId="4" xfId="0" applyFont="1" applyFill="1" applyBorder="1" applyAlignment="1" applyProtection="1">
      <alignment horizontal="left" vertical="center" wrapText="1"/>
    </xf>
    <xf numFmtId="166" fontId="6" fillId="7" borderId="4" xfId="0" applyNumberFormat="1" applyFont="1" applyFill="1" applyBorder="1" applyAlignment="1" applyProtection="1">
      <alignment horizontal="center" vertical="center" wrapText="1"/>
    </xf>
    <xf numFmtId="166" fontId="6" fillId="10" borderId="4" xfId="0" applyNumberFormat="1" applyFont="1" applyFill="1" applyBorder="1" applyAlignment="1" applyProtection="1">
      <alignment horizontal="center" vertical="center" wrapText="1"/>
    </xf>
    <xf numFmtId="166" fontId="6" fillId="10" borderId="8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vertical="top"/>
    </xf>
    <xf numFmtId="0" fontId="3" fillId="0" borderId="0" xfId="0" applyFont="1" applyBorder="1" applyAlignment="1" applyProtection="1">
      <alignment vertical="top" wrapText="1"/>
    </xf>
    <xf numFmtId="0" fontId="3" fillId="0" borderId="0" xfId="0" applyFont="1" applyAlignment="1" applyProtection="1">
      <alignment vertical="top" wrapText="1"/>
    </xf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49" fontId="10" fillId="2" borderId="2" xfId="0" applyNumberFormat="1" applyFont="1" applyFill="1" applyBorder="1" applyAlignment="1" applyProtection="1">
      <alignment horizontal="left" wrapText="1"/>
      <protection locked="0"/>
    </xf>
    <xf numFmtId="49" fontId="10" fillId="2" borderId="4" xfId="0" applyNumberFormat="1" applyFont="1" applyFill="1" applyBorder="1" applyAlignment="1" applyProtection="1">
      <alignment horizontal="left" wrapText="1"/>
      <protection locked="0"/>
    </xf>
    <xf numFmtId="166" fontId="10" fillId="9" borderId="4" xfId="1" applyNumberFormat="1" applyFont="1" applyFill="1" applyBorder="1" applyAlignment="1" applyProtection="1">
      <alignment horizontal="right" wrapText="1"/>
      <protection locked="0"/>
    </xf>
    <xf numFmtId="166" fontId="10" fillId="8" borderId="4" xfId="1" applyNumberFormat="1" applyFont="1" applyFill="1" applyBorder="1" applyAlignment="1" applyProtection="1">
      <alignment horizontal="right" wrapText="1"/>
      <protection locked="0"/>
    </xf>
    <xf numFmtId="166" fontId="10" fillId="8" borderId="8" xfId="1" applyNumberFormat="1" applyFont="1" applyFill="1" applyBorder="1" applyAlignment="1" applyProtection="1">
      <alignment horizontal="right" wrapText="1"/>
      <protection locked="0"/>
    </xf>
    <xf numFmtId="0" fontId="14" fillId="6" borderId="5" xfId="0" applyFont="1" applyFill="1" applyBorder="1" applyAlignment="1" applyProtection="1">
      <alignment horizontal="left" vertical="center" wrapText="1"/>
    </xf>
    <xf numFmtId="0" fontId="14" fillId="6" borderId="6" xfId="0" applyFont="1" applyFill="1" applyBorder="1" applyAlignment="1" applyProtection="1">
      <alignment horizontal="left" vertical="center" wrapText="1"/>
    </xf>
    <xf numFmtId="166" fontId="14" fillId="6" borderId="6" xfId="0" applyNumberFormat="1" applyFont="1" applyFill="1" applyBorder="1" applyAlignment="1" applyProtection="1">
      <alignment horizontal="center" vertical="center" wrapText="1"/>
    </xf>
    <xf numFmtId="166" fontId="14" fillId="6" borderId="7" xfId="0" applyNumberFormat="1" applyFont="1" applyFill="1" applyBorder="1" applyAlignment="1" applyProtection="1">
      <alignment horizontal="center" vertical="center" wrapText="1"/>
    </xf>
    <xf numFmtId="165" fontId="15" fillId="4" borderId="3" xfId="0" applyNumberFormat="1" applyFont="1" applyFill="1" applyBorder="1" applyAlignment="1" applyProtection="1">
      <alignment horizontal="right" vertical="center" wrapText="1"/>
    </xf>
    <xf numFmtId="0" fontId="15" fillId="4" borderId="12" xfId="0" applyNumberFormat="1" applyFont="1" applyFill="1" applyBorder="1" applyAlignment="1" applyProtection="1">
      <alignment horizontal="left" vertical="center" wrapText="1"/>
    </xf>
    <xf numFmtId="0" fontId="15" fillId="4" borderId="13" xfId="0" applyNumberFormat="1" applyFont="1" applyFill="1" applyBorder="1" applyAlignment="1" applyProtection="1">
      <alignment horizontal="left" vertical="center" wrapText="1"/>
    </xf>
    <xf numFmtId="0" fontId="13" fillId="4" borderId="12" xfId="0" applyFont="1" applyFill="1" applyBorder="1" applyAlignment="1" applyProtection="1">
      <alignment horizontal="center" wrapText="1"/>
      <protection locked="0"/>
    </xf>
    <xf numFmtId="0" fontId="13" fillId="4" borderId="14" xfId="0" applyFont="1" applyFill="1" applyBorder="1" applyAlignment="1" applyProtection="1">
      <alignment horizontal="center" wrapText="1"/>
      <protection locked="0"/>
    </xf>
    <xf numFmtId="0" fontId="13" fillId="4" borderId="15" xfId="0" applyFont="1" applyFill="1" applyBorder="1" applyAlignment="1" applyProtection="1">
      <alignment horizontal="center" wrapText="1"/>
      <protection locked="0"/>
    </xf>
    <xf numFmtId="165" fontId="16" fillId="4" borderId="17" xfId="0" applyNumberFormat="1" applyFont="1" applyFill="1" applyBorder="1" applyAlignment="1" applyProtection="1">
      <alignment horizontal="center" vertical="center" wrapText="1"/>
    </xf>
    <xf numFmtId="165" fontId="16" fillId="4" borderId="0" xfId="0" applyNumberFormat="1" applyFont="1" applyFill="1" applyBorder="1" applyAlignment="1" applyProtection="1">
      <alignment horizontal="center" vertical="center" wrapText="1"/>
    </xf>
    <xf numFmtId="0" fontId="12" fillId="3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top" wrapText="1"/>
    </xf>
    <xf numFmtId="0" fontId="7" fillId="11" borderId="9" xfId="0" applyFont="1" applyFill="1" applyBorder="1" applyAlignment="1" applyProtection="1">
      <alignment horizontal="center" vertical="center" wrapText="1"/>
      <protection locked="0"/>
    </xf>
    <xf numFmtId="0" fontId="7" fillId="11" borderId="10" xfId="0" applyFont="1" applyFill="1" applyBorder="1" applyAlignment="1" applyProtection="1">
      <alignment horizontal="center" vertical="center" wrapText="1"/>
      <protection locked="0"/>
    </xf>
    <xf numFmtId="0" fontId="7" fillId="11" borderId="11" xfId="0" applyFont="1" applyFill="1" applyBorder="1" applyAlignment="1" applyProtection="1">
      <alignment horizontal="center" vertical="center" wrapText="1"/>
      <protection locked="0"/>
    </xf>
    <xf numFmtId="9" fontId="9" fillId="0" borderId="0" xfId="2" applyFont="1" applyBorder="1" applyAlignment="1" applyProtection="1">
      <alignment horizontal="center" vertical="top" wrapText="1"/>
    </xf>
    <xf numFmtId="0" fontId="15" fillId="12" borderId="12" xfId="0" applyNumberFormat="1" applyFont="1" applyFill="1" applyBorder="1" applyAlignment="1" applyProtection="1">
      <alignment horizontal="left" vertical="center" wrapText="1"/>
    </xf>
    <xf numFmtId="0" fontId="15" fillId="12" borderId="13" xfId="0" applyNumberFormat="1" applyFont="1" applyFill="1" applyBorder="1" applyAlignment="1" applyProtection="1">
      <alignment horizontal="left" vertical="center" wrapText="1"/>
    </xf>
    <xf numFmtId="165" fontId="15" fillId="12" borderId="3" xfId="0" applyNumberFormat="1" applyFont="1" applyFill="1" applyBorder="1" applyAlignment="1" applyProtection="1">
      <alignment horizontal="right" vertical="center" wrapText="1"/>
    </xf>
    <xf numFmtId="0" fontId="18" fillId="0" borderId="0" xfId="0" applyFont="1" applyAlignment="1" applyProtection="1">
      <alignment vertical="center" textRotation="255" wrapText="1"/>
      <protection locked="0"/>
    </xf>
    <xf numFmtId="0" fontId="19" fillId="0" borderId="0" xfId="0" applyFont="1" applyAlignment="1" applyProtection="1">
      <alignment horizontal="right" vertical="center" textRotation="90" wrapText="1"/>
      <protection locked="0"/>
    </xf>
    <xf numFmtId="166" fontId="10" fillId="8" borderId="4" xfId="1" quotePrefix="1" applyNumberFormat="1" applyFont="1" applyFill="1" applyBorder="1" applyAlignment="1" applyProtection="1">
      <alignment horizontal="right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54"/>
  <sheetViews>
    <sheetView showGridLines="0" tabSelected="1" zoomScale="80" zoomScaleNormal="80" zoomScaleSheetLayoutView="70" workbookViewId="0">
      <selection activeCell="B15" sqref="B15"/>
    </sheetView>
  </sheetViews>
  <sheetFormatPr defaultColWidth="0" defaultRowHeight="12.75" zeroHeight="1" x14ac:dyDescent="0.2"/>
  <cols>
    <col min="1" max="1" width="5" style="1" customWidth="1"/>
    <col min="2" max="2" width="47.140625" style="2" customWidth="1"/>
    <col min="3" max="3" width="69.7109375" style="2" customWidth="1"/>
    <col min="4" max="4" width="29.140625" style="1" customWidth="1"/>
    <col min="5" max="5" width="45.140625" style="1" customWidth="1"/>
    <col min="6" max="6" width="35.42578125" style="1" bestFit="1" customWidth="1"/>
    <col min="7" max="7" width="2.5703125" style="1" customWidth="1"/>
    <col min="8" max="16384" width="9.28515625" style="1" hidden="1"/>
  </cols>
  <sheetData>
    <row r="1" spans="2:7" ht="13.5" thickBot="1" x14ac:dyDescent="0.25">
      <c r="B1" s="14"/>
      <c r="C1" s="8"/>
      <c r="D1" s="5"/>
      <c r="E1" s="11"/>
      <c r="F1" s="11"/>
    </row>
    <row r="2" spans="2:7" ht="24.75" customHeight="1" thickBot="1" x14ac:dyDescent="0.25">
      <c r="B2" s="23" t="s">
        <v>0</v>
      </c>
      <c r="C2" s="41" t="s">
        <v>19</v>
      </c>
      <c r="D2" s="41"/>
      <c r="E2" s="41"/>
      <c r="F2" s="41"/>
    </row>
    <row r="3" spans="2:7" x14ac:dyDescent="0.2">
      <c r="B3" s="9"/>
      <c r="C3" s="9"/>
      <c r="D3" s="9"/>
      <c r="E3" s="9"/>
      <c r="F3" s="9"/>
    </row>
    <row r="4" spans="2:7" ht="32.25" customHeight="1" x14ac:dyDescent="0.2">
      <c r="B4" s="43" t="s">
        <v>27</v>
      </c>
      <c r="C4" s="43"/>
      <c r="D4" s="43"/>
      <c r="E4" s="43"/>
      <c r="F4" s="43"/>
    </row>
    <row r="5" spans="2:7" ht="13.5" thickBot="1" x14ac:dyDescent="0.25">
      <c r="B5" s="9"/>
      <c r="C5" s="9"/>
      <c r="D5" s="9"/>
      <c r="E5" s="9"/>
      <c r="F5" s="9"/>
    </row>
    <row r="6" spans="2:7" ht="24.75" customHeight="1" thickBot="1" x14ac:dyDescent="0.45">
      <c r="B6" s="36" t="s">
        <v>12</v>
      </c>
      <c r="C6" s="37"/>
      <c r="D6" s="37"/>
      <c r="E6" s="37"/>
      <c r="F6" s="38"/>
    </row>
    <row r="7" spans="2:7" s="4" customFormat="1" ht="7.15" customHeight="1" thickBot="1" x14ac:dyDescent="0.25">
      <c r="B7" s="42"/>
      <c r="C7" s="42"/>
      <c r="D7" s="42"/>
      <c r="E7" s="10"/>
      <c r="F7" s="10"/>
    </row>
    <row r="8" spans="2:7" s="4" customFormat="1" ht="30" customHeight="1" x14ac:dyDescent="0.2">
      <c r="B8" s="44" t="s">
        <v>24</v>
      </c>
      <c r="C8" s="45"/>
      <c r="D8" s="45"/>
      <c r="E8" s="45"/>
      <c r="F8" s="46"/>
    </row>
    <row r="9" spans="2:7" s="3" customFormat="1" ht="36" x14ac:dyDescent="0.2">
      <c r="B9" s="15" t="s">
        <v>13</v>
      </c>
      <c r="C9" s="16" t="s">
        <v>9</v>
      </c>
      <c r="D9" s="17" t="s">
        <v>32</v>
      </c>
      <c r="E9" s="18" t="s">
        <v>25</v>
      </c>
      <c r="F9" s="19" t="s">
        <v>20</v>
      </c>
      <c r="G9" s="6"/>
    </row>
    <row r="10" spans="2:7" ht="18" x14ac:dyDescent="0.25">
      <c r="B10" s="24" t="s">
        <v>28</v>
      </c>
      <c r="C10" s="25" t="s">
        <v>18</v>
      </c>
      <c r="D10" s="26">
        <v>2000</v>
      </c>
      <c r="E10" s="27">
        <v>5000</v>
      </c>
      <c r="F10" s="28" t="s">
        <v>10</v>
      </c>
      <c r="G10" s="7"/>
    </row>
    <row r="11" spans="2:7" ht="18" x14ac:dyDescent="0.25">
      <c r="B11" s="24" t="s">
        <v>4</v>
      </c>
      <c r="C11" s="25" t="s">
        <v>14</v>
      </c>
      <c r="D11" s="26">
        <v>2000</v>
      </c>
      <c r="E11" s="27">
        <v>0</v>
      </c>
      <c r="F11" s="28"/>
      <c r="G11" s="7"/>
    </row>
    <row r="12" spans="2:7" ht="18" x14ac:dyDescent="0.25">
      <c r="B12" s="24" t="s">
        <v>7</v>
      </c>
      <c r="C12" s="25" t="s">
        <v>15</v>
      </c>
      <c r="D12" s="26">
        <v>6000</v>
      </c>
      <c r="E12" s="27">
        <v>0</v>
      </c>
      <c r="F12" s="28"/>
      <c r="G12" s="7"/>
    </row>
    <row r="13" spans="2:7" ht="18" x14ac:dyDescent="0.25">
      <c r="B13" s="24" t="s">
        <v>29</v>
      </c>
      <c r="C13" s="25" t="s">
        <v>16</v>
      </c>
      <c r="D13" s="26">
        <v>5000</v>
      </c>
      <c r="E13" s="53">
        <v>0</v>
      </c>
      <c r="F13" s="28"/>
      <c r="G13" s="7"/>
    </row>
    <row r="14" spans="2:7" ht="18" x14ac:dyDescent="0.25">
      <c r="B14" s="24" t="s">
        <v>2</v>
      </c>
      <c r="C14" s="25" t="s">
        <v>17</v>
      </c>
      <c r="D14" s="26">
        <v>10000</v>
      </c>
      <c r="E14" s="27">
        <v>0</v>
      </c>
      <c r="F14" s="28"/>
      <c r="G14" s="7"/>
    </row>
    <row r="15" spans="2:7" ht="18" x14ac:dyDescent="0.25">
      <c r="B15" s="24" t="s">
        <v>5</v>
      </c>
      <c r="C15" s="25" t="s">
        <v>21</v>
      </c>
      <c r="D15" s="26">
        <v>19000</v>
      </c>
      <c r="E15" s="27">
        <v>1000</v>
      </c>
      <c r="F15" s="28" t="s">
        <v>22</v>
      </c>
      <c r="G15" s="7"/>
    </row>
    <row r="16" spans="2:7" ht="18" x14ac:dyDescent="0.25">
      <c r="B16" s="24"/>
      <c r="C16" s="25"/>
      <c r="D16" s="26"/>
      <c r="E16" s="27"/>
      <c r="F16" s="28"/>
      <c r="G16" s="7"/>
    </row>
    <row r="17" spans="1:7" ht="18" x14ac:dyDescent="0.25">
      <c r="B17" s="24"/>
      <c r="C17" s="25"/>
      <c r="D17" s="26"/>
      <c r="E17" s="27"/>
      <c r="F17" s="28"/>
      <c r="G17" s="7"/>
    </row>
    <row r="18" spans="1:7" ht="18" x14ac:dyDescent="0.25">
      <c r="B18" s="24"/>
      <c r="C18" s="25"/>
      <c r="D18" s="26"/>
      <c r="E18" s="27"/>
      <c r="F18" s="28"/>
      <c r="G18" s="7"/>
    </row>
    <row r="19" spans="1:7" ht="18" x14ac:dyDescent="0.25">
      <c r="B19" s="24"/>
      <c r="C19" s="25"/>
      <c r="D19" s="26"/>
      <c r="E19" s="27"/>
      <c r="F19" s="28"/>
      <c r="G19" s="7"/>
    </row>
    <row r="20" spans="1:7" ht="18" x14ac:dyDescent="0.25">
      <c r="B20" s="24"/>
      <c r="C20" s="25"/>
      <c r="D20" s="26"/>
      <c r="E20" s="27"/>
      <c r="F20" s="28"/>
      <c r="G20" s="7"/>
    </row>
    <row r="21" spans="1:7" ht="18" x14ac:dyDescent="0.25">
      <c r="B21" s="24"/>
      <c r="C21" s="25"/>
      <c r="D21" s="26"/>
      <c r="E21" s="27"/>
      <c r="F21" s="28"/>
      <c r="G21" s="7"/>
    </row>
    <row r="22" spans="1:7" ht="18" x14ac:dyDescent="0.25">
      <c r="B22" s="24"/>
      <c r="C22" s="25"/>
      <c r="D22" s="26"/>
      <c r="E22" s="27"/>
      <c r="F22" s="28"/>
      <c r="G22" s="7"/>
    </row>
    <row r="23" spans="1:7" ht="18" x14ac:dyDescent="0.25">
      <c r="B23" s="24"/>
      <c r="C23" s="25"/>
      <c r="D23" s="26"/>
      <c r="E23" s="27"/>
      <c r="F23" s="28"/>
      <c r="G23" s="7"/>
    </row>
    <row r="24" spans="1:7" ht="18" x14ac:dyDescent="0.25">
      <c r="B24" s="24"/>
      <c r="C24" s="25"/>
      <c r="D24" s="26"/>
      <c r="E24" s="27"/>
      <c r="F24" s="28"/>
      <c r="G24" s="7"/>
    </row>
    <row r="25" spans="1:7" ht="18" x14ac:dyDescent="0.25">
      <c r="B25" s="24"/>
      <c r="C25" s="25" t="s">
        <v>8</v>
      </c>
      <c r="D25" s="26"/>
      <c r="E25" s="27"/>
      <c r="F25" s="28"/>
      <c r="G25" s="7"/>
    </row>
    <row r="26" spans="1:7" s="3" customFormat="1" ht="28.5" customHeight="1" thickBot="1" x14ac:dyDescent="0.25">
      <c r="B26" s="29" t="s">
        <v>1</v>
      </c>
      <c r="C26" s="30"/>
      <c r="D26" s="31">
        <f>+SUM(D10:D25)</f>
        <v>44000</v>
      </c>
      <c r="E26" s="31">
        <f>+SUM(E10:E25)</f>
        <v>6000</v>
      </c>
      <c r="F26" s="32"/>
      <c r="G26" s="6"/>
    </row>
    <row r="27" spans="1:7" ht="19.5" customHeight="1" x14ac:dyDescent="0.2">
      <c r="B27" s="20" t="s">
        <v>26</v>
      </c>
      <c r="C27" s="21"/>
      <c r="D27" s="21"/>
      <c r="E27" s="47">
        <f>+E26/D35</f>
        <v>0.12</v>
      </c>
      <c r="F27" s="21"/>
    </row>
    <row r="28" spans="1:7" ht="11.25" customHeight="1" thickBot="1" x14ac:dyDescent="0.25">
      <c r="B28" s="20"/>
      <c r="C28" s="21"/>
      <c r="D28" s="21"/>
      <c r="E28" s="21"/>
      <c r="F28" s="21"/>
    </row>
    <row r="29" spans="1:7" ht="58.5" customHeight="1" thickBot="1" x14ac:dyDescent="0.25">
      <c r="A29" s="52" t="s">
        <v>33</v>
      </c>
      <c r="B29" s="34" t="s">
        <v>30</v>
      </c>
      <c r="C29" s="35"/>
      <c r="D29" s="33">
        <f>IF(E27&gt;=0.2,0,(0.2-E27)*D35)</f>
        <v>4000.0000000000009</v>
      </c>
      <c r="E29" s="39"/>
      <c r="F29" s="40"/>
    </row>
    <row r="30" spans="1:7" ht="5.25" customHeight="1" thickBot="1" x14ac:dyDescent="0.25">
      <c r="A30" s="52"/>
      <c r="B30" s="22"/>
      <c r="C30" s="22"/>
      <c r="D30" s="22"/>
      <c r="E30" s="22"/>
      <c r="F30" s="22"/>
    </row>
    <row r="31" spans="1:7" ht="58.5" customHeight="1" thickBot="1" x14ac:dyDescent="0.25">
      <c r="A31" s="52"/>
      <c r="B31" s="34" t="s">
        <v>11</v>
      </c>
      <c r="C31" s="35"/>
      <c r="D31" s="33">
        <f>D35-E26-D29</f>
        <v>40000</v>
      </c>
      <c r="E31" s="39"/>
      <c r="F31" s="40"/>
    </row>
    <row r="32" spans="1:7" ht="5.25" customHeight="1" thickBot="1" x14ac:dyDescent="0.25">
      <c r="A32" s="52"/>
      <c r="B32" s="22"/>
      <c r="C32" s="22"/>
      <c r="D32" s="22"/>
      <c r="E32" s="22"/>
      <c r="F32" s="22"/>
    </row>
    <row r="33" spans="1:6" ht="58.5" customHeight="1" thickBot="1" x14ac:dyDescent="0.25">
      <c r="A33" s="52"/>
      <c r="B33" s="34" t="s">
        <v>25</v>
      </c>
      <c r="C33" s="35"/>
      <c r="D33" s="33">
        <f>+E26</f>
        <v>6000</v>
      </c>
      <c r="E33" s="39"/>
      <c r="F33" s="40"/>
    </row>
    <row r="34" spans="1:6" ht="5.25" customHeight="1" thickBot="1" x14ac:dyDescent="0.25">
      <c r="A34" s="51"/>
      <c r="B34" s="22"/>
      <c r="C34" s="22"/>
      <c r="D34" s="22"/>
      <c r="E34" s="22"/>
      <c r="F34" s="22"/>
    </row>
    <row r="35" spans="1:6" ht="52.5" customHeight="1" thickBot="1" x14ac:dyDescent="0.25">
      <c r="A35" s="51"/>
      <c r="B35" s="48" t="s">
        <v>31</v>
      </c>
      <c r="C35" s="49"/>
      <c r="D35" s="50">
        <f>+D26+E26</f>
        <v>50000</v>
      </c>
      <c r="E35" s="12"/>
      <c r="F35" s="12"/>
    </row>
    <row r="36" spans="1:6" x14ac:dyDescent="0.2">
      <c r="B36" s="22"/>
      <c r="C36" s="22"/>
      <c r="D36" s="22"/>
      <c r="E36" s="22"/>
      <c r="F36" s="22"/>
    </row>
    <row r="37" spans="1:6" hidden="1" x14ac:dyDescent="0.2">
      <c r="B37" s="9"/>
      <c r="C37" s="9"/>
      <c r="D37" s="9"/>
      <c r="E37" s="9"/>
      <c r="F37" s="9"/>
    </row>
    <row r="38" spans="1:6" hidden="1" x14ac:dyDescent="0.2">
      <c r="B38" s="9"/>
      <c r="C38" s="9"/>
      <c r="D38" s="9"/>
      <c r="E38" s="9"/>
      <c r="F38" s="9"/>
    </row>
    <row r="39" spans="1:6" hidden="1" x14ac:dyDescent="0.2">
      <c r="B39" s="9"/>
      <c r="C39" s="9"/>
      <c r="D39" s="9"/>
      <c r="E39" s="9"/>
      <c r="F39" s="9"/>
    </row>
    <row r="40" spans="1:6" hidden="1" x14ac:dyDescent="0.2">
      <c r="B40" s="9"/>
      <c r="C40" s="9"/>
      <c r="D40" s="9"/>
      <c r="E40" s="9"/>
      <c r="F40" s="9"/>
    </row>
    <row r="41" spans="1:6" hidden="1" x14ac:dyDescent="0.2">
      <c r="B41" s="9"/>
      <c r="C41" s="9"/>
      <c r="D41" s="9"/>
      <c r="E41" s="9"/>
      <c r="F41" s="9"/>
    </row>
    <row r="42" spans="1:6" hidden="1" x14ac:dyDescent="0.2">
      <c r="B42" s="9"/>
      <c r="C42" s="9"/>
      <c r="D42" s="9"/>
      <c r="E42" s="9"/>
      <c r="F42" s="9"/>
    </row>
    <row r="43" spans="1:6" hidden="1" x14ac:dyDescent="0.2">
      <c r="B43" s="9"/>
      <c r="C43" s="9"/>
      <c r="D43" s="9"/>
      <c r="E43" s="9"/>
      <c r="F43" s="9"/>
    </row>
    <row r="44" spans="1:6" hidden="1" x14ac:dyDescent="0.2">
      <c r="B44" s="9"/>
      <c r="C44" s="9"/>
      <c r="D44" s="9"/>
      <c r="E44" s="9"/>
      <c r="F44" s="9"/>
    </row>
    <row r="45" spans="1:6" hidden="1" x14ac:dyDescent="0.2"/>
    <row r="46" spans="1:6" hidden="1" x14ac:dyDescent="0.2"/>
    <row r="47" spans="1:6" hidden="1" x14ac:dyDescent="0.2"/>
    <row r="48" spans="1:6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x14ac:dyDescent="0.2"/>
  </sheetData>
  <sheetProtection algorithmName="SHA-512" hashValue="Hfo2PiOvCBlSQvc8YjQj+VMvZXDHX0AmvERDEx9++G949qKSV9kHSS2+vyuMegEIBTUmzv56C9Kh5M1Lb3NIsA==" saltValue="8d2pXVYyUodDnJ9Pcg3dHQ==" spinCount="100000" sheet="1" objects="1" scenarios="1" insertRows="0" deleteRows="0"/>
  <mergeCells count="13">
    <mergeCell ref="A29:A33"/>
    <mergeCell ref="B35:C35"/>
    <mergeCell ref="B6:F6"/>
    <mergeCell ref="E31:F31"/>
    <mergeCell ref="C2:F2"/>
    <mergeCell ref="B7:D7"/>
    <mergeCell ref="B4:F4"/>
    <mergeCell ref="B8:F8"/>
    <mergeCell ref="B31:C31"/>
    <mergeCell ref="B29:C29"/>
    <mergeCell ref="E29:F29"/>
    <mergeCell ref="B33:C33"/>
    <mergeCell ref="E33:F33"/>
  </mergeCells>
  <conditionalFormatting sqref="E27">
    <cfRule type="cellIs" dxfId="0" priority="1" operator="between">
      <formula>0</formula>
      <formula>0.1999</formula>
    </cfRule>
  </conditionalFormatting>
  <dataValidations count="1">
    <dataValidation type="list" allowBlank="1" showInputMessage="1" showErrorMessage="1" sqref="B10:B25">
      <formula1>Spesa</formula1>
    </dataValidation>
  </dataValidations>
  <printOptions horizontalCentered="1" verticalCentered="1"/>
  <pageMargins left="0.25" right="0.25" top="0.75" bottom="0.75" header="0.3" footer="0.3"/>
  <pageSetup paperSize="9" scale="61" orientation="landscape" horizontalDpi="4294967292" verticalDpi="300" r:id="rId1"/>
  <headerFooter alignWithMargins="0">
    <oddHeader>&amp;CPiano economico
da allegare al form di compilazione on-line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1"/>
  <sheetViews>
    <sheetView workbookViewId="0">
      <selection activeCell="B10" sqref="B10"/>
    </sheetView>
  </sheetViews>
  <sheetFormatPr defaultRowHeight="12.75" x14ac:dyDescent="0.2"/>
  <cols>
    <col min="2" max="2" width="27.85546875" bestFit="1" customWidth="1"/>
  </cols>
  <sheetData>
    <row r="3" spans="2:2" x14ac:dyDescent="0.2">
      <c r="B3" s="13" t="s">
        <v>23</v>
      </c>
    </row>
    <row r="4" spans="2:2" x14ac:dyDescent="0.2">
      <c r="B4" t="s">
        <v>28</v>
      </c>
    </row>
    <row r="5" spans="2:2" x14ac:dyDescent="0.2">
      <c r="B5" t="s">
        <v>3</v>
      </c>
    </row>
    <row r="6" spans="2:2" x14ac:dyDescent="0.2">
      <c r="B6" t="s">
        <v>2</v>
      </c>
    </row>
    <row r="7" spans="2:2" x14ac:dyDescent="0.2">
      <c r="B7" t="s">
        <v>6</v>
      </c>
    </row>
    <row r="8" spans="2:2" x14ac:dyDescent="0.2">
      <c r="B8" t="s">
        <v>4</v>
      </c>
    </row>
    <row r="9" spans="2:2" x14ac:dyDescent="0.2">
      <c r="B9" t="s">
        <v>29</v>
      </c>
    </row>
    <row r="10" spans="2:2" x14ac:dyDescent="0.2">
      <c r="B10" t="s">
        <v>7</v>
      </c>
    </row>
    <row r="11" spans="2:2" x14ac:dyDescent="0.2">
      <c r="B11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PROGETTI</vt:lpstr>
      <vt:lpstr>Sheet1</vt:lpstr>
      <vt:lpstr>Spesa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PaRossi</cp:lastModifiedBy>
  <cp:lastPrinted>2016-12-16T10:31:28Z</cp:lastPrinted>
  <dcterms:created xsi:type="dcterms:W3CDTF">2000-04-10T10:46:44Z</dcterms:created>
  <dcterms:modified xsi:type="dcterms:W3CDTF">2017-11-22T18:01:15Z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